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files.aydemperakende.com.tr\PAYLASIM\PERAKENDE_GRUBU\OPERASYON_DIREKTORLUGU\MUS_ILIS_MUD\TALEP_SIKAYET\Atiye-Meliha Ortak Çalışma\DERYA-EPDK EBİS RAPORLARI(K1-K2)\2023\6 - 02 Şubat\Web Form\"/>
    </mc:Choice>
  </mc:AlternateContent>
  <xr:revisionPtr revIDLastSave="0" documentId="13_ncr:1_{DB440CAC-CD4B-4CC1-997B-4DA2000859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<sst xmlns="http://schemas.openxmlformats.org/spreadsheetml/2006/main" count="19" uniqueCount="19">
  <si>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</si>
  <si>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</si>
  <si>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</si>
  <si>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</si>
  <si>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</si>
  <si>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</si>
  <si>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</si>
  <si>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</si>
  <si>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</si>
  <si>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</si>
  <si>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</si>
  <si>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</si>
  <si>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</si>
  <si>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</si>
  <si>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</si>
  <si>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</si>
  <si>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</si>
  <si>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4.İkili Anlaşma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</si>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</sst>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5" zoomScaleNormal="85" workbookViewId="0">
      <selection activeCell="K4" sqref="K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17</v>
      </c>
      <c r="E2" s="12">
        <f>(D2/D6)*1000</f>
        <v>3.1528189910979227</v>
      </c>
      <c r="F2" s="8">
        <v>8</v>
      </c>
      <c r="G2" s="8">
        <v>5</v>
      </c>
      <c r="H2" s="8">
        <v>0</v>
      </c>
      <c r="I2" s="8">
        <v>4</v>
      </c>
      <c r="J2" s="8">
        <v>0</v>
      </c>
      <c r="K2" s="15">
        <v>2.4705882352941178</v>
      </c>
      <c r="L2" s="10">
        <f>D2/$D$5</f>
        <v>0.58620689655172409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11</v>
      </c>
      <c r="E3" s="12">
        <f>(D3/D6)*1000</f>
        <v>2.0400593471810091</v>
      </c>
      <c r="F3" s="8">
        <v>7</v>
      </c>
      <c r="G3" s="8">
        <v>0</v>
      </c>
      <c r="H3" s="8">
        <v>0</v>
      </c>
      <c r="I3" s="8">
        <v>4</v>
      </c>
      <c r="J3" s="8">
        <v>0</v>
      </c>
      <c r="K3" s="15">
        <v>1.0909090909090908</v>
      </c>
      <c r="L3" s="10">
        <f>D3/$D$5</f>
        <v>0.37931034482758619</v>
      </c>
    </row>
    <row r="4" spans="1:12" ht="15" thickBot="1" x14ac:dyDescent="0.35">
      <c r="A4" s="3">
        <v>3</v>
      </c>
      <c r="B4" s="11" t="s">
        <v>17</v>
      </c>
      <c r="C4" s="9" t="s">
        <v>18</v>
      </c>
      <c r="D4" s="14">
        <v>1</v>
      </c>
      <c r="E4" s="12">
        <f>(D4/D6)*1000</f>
        <v>0.18545994065281901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15">
        <v>14</v>
      </c>
      <c r="L4" s="10">
        <f>D4/$D$5</f>
        <v>3.4482758620689655E-2</v>
      </c>
    </row>
    <row r="5" spans="1:12" ht="15" thickBot="1" x14ac:dyDescent="0.35">
      <c r="A5" s="5"/>
      <c r="B5" s="19" t="s">
        <v>12</v>
      </c>
      <c r="C5" s="20"/>
      <c r="D5" s="7">
        <f>SUM(D2:D4)</f>
        <v>29</v>
      </c>
      <c r="E5" s="12">
        <f>(D5/D6)*1000</f>
        <v>5.3783382789317509</v>
      </c>
      <c r="F5" s="7">
        <f>SUM(F2:F4)</f>
        <v>15</v>
      </c>
      <c r="G5" s="7">
        <f>SUM(G2:G4)</f>
        <v>6</v>
      </c>
      <c r="H5" s="8">
        <f>SUM(H2:H4)</f>
        <v>0</v>
      </c>
      <c r="I5" s="8">
        <f>SUM(I2:I4)</f>
        <v>8</v>
      </c>
      <c r="J5" s="8">
        <f>SUM(J2:J4)</f>
        <v>0</v>
      </c>
      <c r="K5" s="12">
        <f>AVERAGE(K2:K4)</f>
        <v>5.8538324420677368</v>
      </c>
      <c r="L5" s="10">
        <f>SUM(L2:L4)</f>
        <v>0.99999999999999989</v>
      </c>
    </row>
    <row r="6" spans="1:12" ht="15" thickBot="1" x14ac:dyDescent="0.35">
      <c r="A6" s="5"/>
      <c r="B6" s="6"/>
      <c r="C6" s="4" t="s">
        <v>13</v>
      </c>
      <c r="D6" s="16">
        <v>5392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&amp;"calibri,Bold"&amp;9&amp;KFFA500Hizmete Özel | Restricted</oddFooter>
  </headerFooter>
  <ignoredErrors>
    <ignoredError sqref="K5 E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f1424413-f659-4397-81c9-d03b348a02a7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EC0AAA24-479E-4EC6-B29C-9FEBA3A203B3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 İçermez</cp:keywords>
  <cp:lastModifiedBy>Selin GÜRKAN</cp:lastModifiedBy>
  <dcterms:created xsi:type="dcterms:W3CDTF">2020-11-27T06:07:20Z</dcterms:created>
  <dcterms:modified xsi:type="dcterms:W3CDTF">2025-10-02T15:55:58Z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f1424413-f659-4397-81c9-d03b348a02a7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2.10.2025_18:55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